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15" s="1"/>
  <c r="G33"/>
  <c r="G32" s="1"/>
  <c r="H33"/>
  <c r="H32" s="1"/>
  <c r="H60" s="1"/>
  <c r="F33"/>
  <c r="F32"/>
  <c r="G25"/>
  <c r="H8"/>
  <c r="G27"/>
  <c r="G11"/>
  <c r="H61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G57" l="1"/>
  <c r="F7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<sst xmlns="http://schemas.openxmlformats.org/spreadsheetml/2006/main" count="58" uniqueCount="46">
  <si>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</si>
  <si>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</si>
  <si>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</si>
  <si>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</si>
  <si>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</si>
  <si>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</si>
  <si>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</si>
  <si>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</si>
  <si>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</si>
  <si>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</si>
  <si>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</si>
  <si>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</si>
  <si>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</si>
  <si>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</si>
  <si>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</si>
  <si>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</si>
  <si>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</si>
  <si>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</si>
  <si>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</si>
  <si>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</si>
  <si>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</si>
  <si>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</si>
  <si>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</si>
  <si>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</si>
  <si>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</si>
  <si>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</si>
  <si>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</si>
  <si>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</si>
  <si>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</si>
  <si>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</si>
  <si>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</si>
  <si>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</si>
  <si>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</si>
  <si>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</si>
  <si>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</si>
  <si>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</si>
  <si>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</si>
  <si>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</si>
  <si>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</si>
  <si>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</si>
  <si>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</si>
  <si>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</si>
  <si>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</si>
  <si>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</si>
  <si>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</si>
  <si>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XXX/    /22 Rady Miejskiej w Jezioranach z dnia 22 kwietnia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</si>
</sst>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43" t="s">
        <v>45</v>
      </c>
      <c r="B1" s="43"/>
      <c r="C1" s="43"/>
      <c r="D1" s="43"/>
      <c r="E1" s="43"/>
      <c r="F1" s="43"/>
      <c r="G1" s="43"/>
      <c r="H1" s="43"/>
      <c r="I1" s="43"/>
    </row>
    <row r="2" spans="1:9" ht="48" customHeight="1">
      <c r="A2" s="44" t="s">
        <v>43</v>
      </c>
      <c r="B2" s="44"/>
      <c r="C2" s="44"/>
      <c r="D2" s="44"/>
      <c r="E2" s="44"/>
      <c r="F2" s="44"/>
      <c r="G2" s="44"/>
      <c r="H2" s="44"/>
    </row>
    <row r="3" spans="1:9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/>
      <c r="H3" s="45"/>
    </row>
    <row r="4" spans="1:9" ht="31.5">
      <c r="A4" s="45"/>
      <c r="B4" s="45"/>
      <c r="C4" s="45"/>
      <c r="D4" s="45"/>
      <c r="E4" s="46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7" t="s">
        <v>9</v>
      </c>
      <c r="B6" s="47"/>
      <c r="C6" s="47"/>
      <c r="D6" s="47"/>
      <c r="E6" s="47"/>
      <c r="F6" s="47"/>
      <c r="G6" s="47"/>
      <c r="H6" s="47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8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9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50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51" t="s">
        <v>14</v>
      </c>
      <c r="B13" s="52"/>
      <c r="C13" s="52"/>
      <c r="D13" s="52"/>
      <c r="E13" s="53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4" t="s">
        <v>30</v>
      </c>
      <c r="B51" s="55"/>
      <c r="C51" s="55"/>
      <c r="D51" s="55"/>
      <c r="E51" s="56"/>
      <c r="F51" s="30">
        <f>F7+F14+F29+F43+F48+F35+F40</f>
        <v>0</v>
      </c>
      <c r="G51" s="30">
        <f>G7+G14+G29+G43+G48+G35+G40</f>
        <v>5149116.0999999996</v>
      </c>
      <c r="H51" s="30">
        <f>H7+H14+H29+H43+H48+H35+H40+H32</f>
        <v>490273.21</v>
      </c>
    </row>
    <row r="52" spans="1:8">
      <c r="F52" s="31"/>
      <c r="G52" s="57">
        <f>G51+H51</f>
        <v>5639389.3099999996</v>
      </c>
      <c r="H52" s="57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1373000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2886116.1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4379116.0999999996</v>
      </c>
      <c r="H63" s="35">
        <f>SUM(H55:H62)</f>
        <v>370273.21</v>
      </c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2022-04-14T05:29:41Z</dcterms:modified>
</cp:coreProperties>
</file>